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6" windowWidth="15600" windowHeight="10032"/>
  </bookViews>
  <sheets>
    <sheet name="PPI" sheetId="1" r:id="rId1"/>
  </sheets>
  <definedNames>
    <definedName name="_xlnm._FilterDatabase" localSheetId="0" hidden="1">PPI!$A$3:$N$29</definedName>
  </definedNames>
  <calcPr calcId="145621"/>
</workbook>
</file>

<file path=xl/calcChain.xml><?xml version="1.0" encoding="utf-8"?>
<calcChain xmlns="http://schemas.openxmlformats.org/spreadsheetml/2006/main">
  <c r="L8" i="1" l="1"/>
  <c r="K8" i="1"/>
  <c r="J8" i="1"/>
  <c r="M8" i="1" s="1"/>
  <c r="I8" i="1"/>
  <c r="N7" i="1"/>
  <c r="M7" i="1"/>
  <c r="L7" i="1"/>
  <c r="N8" i="1" l="1"/>
</calcChain>
</file>

<file path=xl/sharedStrings.xml><?xml version="1.0" encoding="utf-8"?>
<sst xmlns="http://schemas.openxmlformats.org/spreadsheetml/2006/main" count="35" uniqueCount="28">
  <si>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</si>
  <si>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</si>
  <si>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</si>
  <si>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</si>
  <si>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</si>
  <si>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</si>
  <si>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</si>
  <si>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</si>
  <si>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</si>
  <si>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</si>
  <si>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</si>
  <si>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</si>
  <si>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</si>
  <si>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</si>
  <si>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</si>
  <si>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</si>
  <si>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</si>
  <si>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E-001</t>
  </si>
  <si>
    <t>PROGRAMA LEÓN COMPACTO Y VERTICAL</t>
  </si>
  <si>
    <t>REGULARIZACIÓN DE ASENTAMIENTOS HUMANOS IRREGULARES</t>
  </si>
  <si>
    <t>GESTIÓN PARA LA EJECUCIÓN DE OBRAS DE AGUA POTABLE Y ALCANTARILLADO</t>
  </si>
  <si>
    <t>GESTIÓN PARA LA EJECUCIÓN DE OBRAS DE ELECTRIFICACIÓN Y ALUMBRADO PÚBLICO</t>
  </si>
  <si>
    <t>K-001</t>
  </si>
  <si>
    <t>PROGRAMA VIVIENDA PARA TODOS</t>
  </si>
  <si>
    <t>CONSTRUCCIÓN DE VIVIENDAS</t>
  </si>
  <si>
    <t>NA</t>
  </si>
  <si>
    <t>ADQUISICIÓN DE HECTAREAS DE RESERVA INTRAURBANA</t>
  </si>
  <si>
    <t>Instituto Municipal de Vivienda de León, Guanajuato (IMUVI)
Programas y Proyectos de Inversión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</si>
</sst>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  <numFmt numFmtId="166" formatCode="0.0%"/>
    <numFmt numFmtId="167" formatCode="0.0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1" xfId="16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2" xfId="11" applyFont="1" applyFill="1" applyBorder="1" applyAlignment="1">
      <alignment horizontal="left" vertical="center"/>
    </xf>
    <xf numFmtId="0" fontId="3" fillId="2" borderId="4" xfId="11" applyFont="1" applyFill="1" applyBorder="1" applyAlignment="1">
      <alignment horizontal="center" vertical="center"/>
    </xf>
    <xf numFmtId="0" fontId="3" fillId="2" borderId="5" xfId="16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4" fontId="3" fillId="2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9" fontId="0" fillId="0" borderId="0" xfId="17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166" fontId="0" fillId="0" borderId="0" xfId="17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Protection="1">
      <protection locked="0"/>
    </xf>
    <xf numFmtId="167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18" applyNumberFormat="1" applyFont="1" applyBorder="1" applyAlignment="1" applyProtection="1">
      <alignment horizontal="center" vertical="center" wrapText="1"/>
      <protection locked="0"/>
    </xf>
    <xf numFmtId="165" fontId="0" fillId="0" borderId="0" xfId="0" applyNumberFormat="1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9">
    <cellStyle name="Euro" xfId="1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tabSelected="1" zoomScaleNormal="100" workbookViewId="0">
      <selection sqref="A1:N1"/>
    </sheetView>
  </sheetViews>
  <sheetFormatPr baseColWidth="10" defaultColWidth="12" defaultRowHeight="10.199999999999999" x14ac:dyDescent="0.2"/>
  <cols>
    <col min="1" max="1" width="19.85546875" style="2" customWidth="1"/>
    <col min="2" max="2" width="26.28515625" style="2" bestFit="1" customWidth="1"/>
    <col min="3" max="3" width="35.28515625" style="2" bestFit="1" customWidth="1"/>
    <col min="4" max="4" width="15.42578125" style="2" bestFit="1" customWidth="1"/>
    <col min="5" max="7" width="14.7109375" style="2" customWidth="1"/>
    <col min="8" max="10" width="13.28515625" style="2" customWidth="1"/>
    <col min="11" max="14" width="11.85546875" style="2" customWidth="1"/>
    <col min="15" max="16384" width="12" style="2"/>
  </cols>
  <sheetData>
    <row r="1" spans="1:14" s="1" customFormat="1" ht="35.1" customHeight="1" x14ac:dyDescent="0.2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4"/>
      <c r="B2" s="4"/>
      <c r="C2" s="4"/>
      <c r="D2" s="4"/>
      <c r="E2" s="5"/>
      <c r="F2" s="6" t="s">
        <v>2</v>
      </c>
      <c r="G2" s="7"/>
      <c r="H2" s="5"/>
      <c r="I2" s="6" t="s">
        <v>8</v>
      </c>
      <c r="J2" s="7"/>
      <c r="K2" s="8" t="s">
        <v>15</v>
      </c>
      <c r="L2" s="7"/>
      <c r="M2" s="9" t="s">
        <v>14</v>
      </c>
      <c r="N2" s="10"/>
    </row>
    <row r="3" spans="1:14" s="1" customFormat="1" ht="21.9" customHeight="1" x14ac:dyDescent="0.2">
      <c r="A3" s="11" t="s">
        <v>16</v>
      </c>
      <c r="B3" s="11" t="s">
        <v>0</v>
      </c>
      <c r="C3" s="11" t="s">
        <v>5</v>
      </c>
      <c r="D3" s="11" t="s">
        <v>1</v>
      </c>
      <c r="E3" s="12" t="s">
        <v>3</v>
      </c>
      <c r="F3" s="12" t="s">
        <v>4</v>
      </c>
      <c r="G3" s="12" t="s">
        <v>6</v>
      </c>
      <c r="H3" s="12" t="s">
        <v>9</v>
      </c>
      <c r="I3" s="12" t="s">
        <v>4</v>
      </c>
      <c r="J3" s="12" t="s">
        <v>7</v>
      </c>
      <c r="K3" s="13" t="s">
        <v>10</v>
      </c>
      <c r="L3" s="13" t="s">
        <v>11</v>
      </c>
      <c r="M3" s="14" t="s">
        <v>12</v>
      </c>
      <c r="N3" s="14" t="s">
        <v>13</v>
      </c>
    </row>
    <row r="4" spans="1:14" ht="30" customHeight="1" x14ac:dyDescent="0.2">
      <c r="A4" s="15" t="s">
        <v>17</v>
      </c>
      <c r="B4" s="16" t="s">
        <v>18</v>
      </c>
      <c r="C4" s="16" t="s">
        <v>19</v>
      </c>
      <c r="D4" s="15">
        <v>5017</v>
      </c>
      <c r="E4" s="15"/>
      <c r="F4" s="15"/>
      <c r="G4" s="15"/>
      <c r="H4" s="15">
        <v>5</v>
      </c>
      <c r="I4" s="15">
        <v>4</v>
      </c>
      <c r="J4" s="15">
        <v>4</v>
      </c>
      <c r="K4" s="17"/>
      <c r="L4" s="17"/>
      <c r="M4" s="17">
        <v>0.2</v>
      </c>
      <c r="N4" s="17">
        <v>0.5</v>
      </c>
    </row>
    <row r="5" spans="1:14" ht="30" customHeight="1" x14ac:dyDescent="0.2">
      <c r="A5" s="15" t="s">
        <v>17</v>
      </c>
      <c r="B5" s="16" t="s">
        <v>18</v>
      </c>
      <c r="C5" s="16" t="s">
        <v>20</v>
      </c>
      <c r="D5" s="15">
        <v>5017</v>
      </c>
      <c r="E5" s="15"/>
      <c r="F5" s="15"/>
      <c r="G5" s="15"/>
      <c r="H5" s="15">
        <v>4</v>
      </c>
      <c r="I5" s="15">
        <v>5</v>
      </c>
      <c r="J5" s="15">
        <v>5</v>
      </c>
      <c r="K5" s="17"/>
      <c r="L5" s="17"/>
      <c r="M5" s="17">
        <v>1.25</v>
      </c>
      <c r="N5" s="17">
        <v>1</v>
      </c>
    </row>
    <row r="6" spans="1:14" ht="30" customHeight="1" x14ac:dyDescent="0.2">
      <c r="A6" s="15" t="s">
        <v>17</v>
      </c>
      <c r="B6" s="16" t="s">
        <v>18</v>
      </c>
      <c r="C6" s="16" t="s">
        <v>21</v>
      </c>
      <c r="D6" s="15">
        <v>5017</v>
      </c>
      <c r="E6" s="15"/>
      <c r="F6" s="15"/>
      <c r="G6" s="15"/>
      <c r="H6" s="15">
        <v>4</v>
      </c>
      <c r="I6" s="15">
        <v>6</v>
      </c>
      <c r="J6" s="15">
        <v>6</v>
      </c>
      <c r="K6" s="17"/>
      <c r="L6" s="17"/>
      <c r="M6" s="17">
        <v>1.5</v>
      </c>
      <c r="N6" s="17">
        <v>1</v>
      </c>
    </row>
    <row r="7" spans="1:14" ht="30" customHeight="1" x14ac:dyDescent="0.2">
      <c r="A7" s="15" t="s">
        <v>22</v>
      </c>
      <c r="B7" s="16" t="s">
        <v>23</v>
      </c>
      <c r="C7" s="16" t="s">
        <v>24</v>
      </c>
      <c r="D7" s="15">
        <v>5017</v>
      </c>
      <c r="E7" s="18">
        <v>0</v>
      </c>
      <c r="F7" s="22">
        <v>105595000</v>
      </c>
      <c r="G7" s="22">
        <v>10627153.039999999</v>
      </c>
      <c r="H7" s="15">
        <v>40</v>
      </c>
      <c r="I7" s="15">
        <v>18</v>
      </c>
      <c r="J7" s="15">
        <v>18</v>
      </c>
      <c r="K7" s="17" t="s">
        <v>25</v>
      </c>
      <c r="L7" s="19">
        <f>+G7/F7</f>
        <v>0.10064068412330128</v>
      </c>
      <c r="M7" s="17">
        <f>+I7/H7</f>
        <v>0.45</v>
      </c>
      <c r="N7" s="17">
        <f>+J7/I7</f>
        <v>1</v>
      </c>
    </row>
    <row r="8" spans="1:14" ht="30" customHeight="1" x14ac:dyDescent="0.2">
      <c r="A8" s="15" t="s">
        <v>22</v>
      </c>
      <c r="B8" s="16" t="s">
        <v>23</v>
      </c>
      <c r="C8" s="16" t="s">
        <v>26</v>
      </c>
      <c r="D8" s="15">
        <v>5017</v>
      </c>
      <c r="E8" s="18">
        <v>39676538</v>
      </c>
      <c r="F8" s="23">
        <v>109676538</v>
      </c>
      <c r="G8" s="22">
        <v>106149918</v>
      </c>
      <c r="H8" s="15">
        <v>4</v>
      </c>
      <c r="I8" s="21">
        <f>10+7.514</f>
        <v>17.513999999999999</v>
      </c>
      <c r="J8" s="21">
        <f>10+7.514</f>
        <v>17.513999999999999</v>
      </c>
      <c r="K8" s="17">
        <f>+G8/E8</f>
        <v>2.6753825648800307</v>
      </c>
      <c r="L8" s="17">
        <f>+G8/F8</f>
        <v>0.96784526513774527</v>
      </c>
      <c r="M8" s="17">
        <f>+J8/H8</f>
        <v>4.3784999999999998</v>
      </c>
      <c r="N8" s="17">
        <f>+J8/I8</f>
        <v>1</v>
      </c>
    </row>
    <row r="11" spans="1:14" x14ac:dyDescent="0.2">
      <c r="G11" s="20"/>
    </row>
    <row r="30" spans="1:1" x14ac:dyDescent="0.2">
      <c r="A30" s="3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disablePrompts="1"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" right="0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2022-10-25T15:38:25Z</cp:lastPrinted>
  <dcterms:created xsi:type="dcterms:W3CDTF">2014-10-22T05:35:08Z</dcterms:created>
  <dcterms:modified xsi:type="dcterms:W3CDTF">2022-10-25T15:41:49Z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